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22755" windowHeight="9060"/>
  </bookViews>
  <sheets>
    <sheet name="2017" sheetId="1" r:id="rId1"/>
    <sheet name="2018" sheetId="3" r:id="rId2"/>
  </sheets>
  <calcPr calcId="144525"/>
</workbook>
</file>

<file path=xl/calcChain.xml><?xml version="1.0" encoding="utf-8"?>
<calcChain xmlns="http://schemas.openxmlformats.org/spreadsheetml/2006/main">
  <c r="N18" i="3" l="1"/>
  <c r="M18" i="3"/>
  <c r="L18" i="3"/>
  <c r="K18" i="3"/>
  <c r="J18" i="3"/>
  <c r="I18" i="3"/>
  <c r="H18" i="3"/>
  <c r="G18" i="3"/>
  <c r="F18" i="3"/>
  <c r="E18" i="3"/>
  <c r="D18" i="3"/>
  <c r="C18" i="3"/>
  <c r="O17" i="3"/>
  <c r="O16" i="3"/>
  <c r="O15" i="3"/>
  <c r="O14" i="3"/>
  <c r="O13" i="3"/>
  <c r="O12" i="3"/>
  <c r="O11" i="3"/>
  <c r="O10" i="3"/>
  <c r="O9" i="3"/>
  <c r="O8" i="3"/>
  <c r="O7" i="3"/>
  <c r="O6" i="3"/>
  <c r="O18" i="3" l="1"/>
  <c r="E18" i="1"/>
  <c r="F18" i="1"/>
  <c r="G18" i="1"/>
  <c r="H18" i="1"/>
  <c r="I18" i="1"/>
  <c r="J18" i="1"/>
  <c r="K18" i="1"/>
  <c r="L18" i="1"/>
  <c r="M18" i="1"/>
  <c r="N18" i="1"/>
  <c r="O18" i="1"/>
  <c r="D18" i="1"/>
  <c r="P8" i="1"/>
  <c r="P7" i="1"/>
  <c r="P9" i="1"/>
  <c r="P10" i="1"/>
  <c r="P11" i="1"/>
  <c r="P12" i="1"/>
  <c r="P13" i="1"/>
  <c r="P14" i="1"/>
  <c r="P15" i="1"/>
  <c r="P16" i="1"/>
  <c r="P17" i="1"/>
  <c r="P6" i="1"/>
  <c r="P18" i="1" l="1"/>
</calcChain>
</file>

<file path=xl/sharedStrings.xml><?xml version="1.0" encoding="utf-8"?>
<sst xmlns="http://schemas.openxmlformats.org/spreadsheetml/2006/main" count="64" uniqueCount="27">
  <si>
    <t>No.</t>
  </si>
  <si>
    <t xml:space="preserve">Bulan 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</si>
  <si>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</si>
  <si>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</si>
  <si>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</si>
  <si>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</si>
  <si>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</si>
  <si>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</si>
  <si>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</si>
  <si>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</si>
  <si>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</si>
  <si>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</si>
  <si>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</si>
  <si>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</si>
  <si>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TIDAK LULUS UJI</t>
  </si>
  <si>
    <t>TOTAL</t>
  </si>
  <si>
    <t>Total</t>
  </si>
  <si>
    <t>LULUS UJI</t>
  </si>
  <si>
    <t>Tahun 2017</t>
  </si>
  <si>
    <t>Box</t>
  </si>
  <si>
    <t>Delvan</t>
  </si>
  <si>
    <t>Truck</t>
  </si>
  <si>
    <t>Mobil Khusus</t>
  </si>
  <si>
    <t>Tangki</t>
  </si>
  <si>
    <t>Tempelan</t>
  </si>
  <si>
    <t>Rekapitulasi Uji Berkala UP Pengujian Kendaraan Bermotor Cilincing</t>
  </si>
  <si>
    <t>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</si>
</sst>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'2018'!$I$4:$N$5</c:f>
              <c:multiLvlStrCache>
                <c:ptCount val="6"/>
                <c:lvl>
                  <c:pt idx="0">
                    <c:v>Box</c:v>
                  </c:pt>
                  <c:pt idx="1">
                    <c:v>Delvan</c:v>
                  </c:pt>
                  <c:pt idx="2">
                    <c:v>Truck</c:v>
                  </c:pt>
                  <c:pt idx="3">
                    <c:v>Mobil Khusus</c:v>
                  </c:pt>
                  <c:pt idx="4">
                    <c:v>Tangki</c:v>
                  </c:pt>
                  <c:pt idx="5">
                    <c:v>Tempelan</c:v>
                  </c:pt>
                </c:lvl>
                <c:lvl>
                  <c:pt idx="0">
                    <c:v>TIDAK LULUS UJI</c:v>
                  </c:pt>
                </c:lvl>
              </c:multiLvlStrCache>
            </c:multiLvlStrRef>
          </c:cat>
          <c:val>
            <c:numRef>
              <c:f>'2018'!$I$6:$N$6</c:f>
              <c:numCache>
                <c:formatCode>General</c:formatCode>
                <c:ptCount val="6"/>
                <c:pt idx="0">
                  <c:v>118</c:v>
                </c:pt>
                <c:pt idx="1">
                  <c:v>1</c:v>
                </c:pt>
                <c:pt idx="2">
                  <c:v>124</c:v>
                </c:pt>
                <c:pt idx="3">
                  <c:v>60</c:v>
                </c:pt>
                <c:pt idx="4">
                  <c:v>21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00864"/>
        <c:axId val="88506752"/>
        <c:axId val="0"/>
      </c:bar3DChart>
      <c:catAx>
        <c:axId val="8850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8506752"/>
        <c:crosses val="autoZero"/>
        <c:auto val="1"/>
        <c:lblAlgn val="ctr"/>
        <c:lblOffset val="100"/>
        <c:noMultiLvlLbl val="0"/>
      </c:catAx>
      <c:valAx>
        <c:axId val="8850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0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'2018'!$C$4:$H$5</c:f>
              <c:multiLvlStrCache>
                <c:ptCount val="6"/>
                <c:lvl>
                  <c:pt idx="0">
                    <c:v>Box</c:v>
                  </c:pt>
                  <c:pt idx="1">
                    <c:v>Delvan</c:v>
                  </c:pt>
                  <c:pt idx="2">
                    <c:v>Truck</c:v>
                  </c:pt>
                  <c:pt idx="3">
                    <c:v>Mobil Khusus</c:v>
                  </c:pt>
                  <c:pt idx="4">
                    <c:v>Tangki</c:v>
                  </c:pt>
                  <c:pt idx="5">
                    <c:v>Tempelan</c:v>
                  </c:pt>
                </c:lvl>
                <c:lvl>
                  <c:pt idx="0">
                    <c:v>LULUS UJI</c:v>
                  </c:pt>
                </c:lvl>
              </c:multiLvlStrCache>
            </c:multiLvlStrRef>
          </c:cat>
          <c:val>
            <c:numRef>
              <c:f>'2018'!$C$6:$H$6</c:f>
              <c:numCache>
                <c:formatCode>General</c:formatCode>
                <c:ptCount val="6"/>
                <c:pt idx="0">
                  <c:v>1976</c:v>
                </c:pt>
                <c:pt idx="1">
                  <c:v>10</c:v>
                </c:pt>
                <c:pt idx="2">
                  <c:v>1476</c:v>
                </c:pt>
                <c:pt idx="3">
                  <c:v>1106</c:v>
                </c:pt>
                <c:pt idx="4">
                  <c:v>342</c:v>
                </c:pt>
                <c:pt idx="5">
                  <c:v>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30944"/>
        <c:axId val="88532480"/>
        <c:axId val="0"/>
      </c:bar3DChart>
      <c:catAx>
        <c:axId val="8853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532480"/>
        <c:crosses val="autoZero"/>
        <c:auto val="1"/>
        <c:lblAlgn val="ctr"/>
        <c:lblOffset val="100"/>
        <c:noMultiLvlLbl val="0"/>
      </c:catAx>
      <c:valAx>
        <c:axId val="8853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3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19</xdr:row>
      <xdr:rowOff>180975</xdr:rowOff>
    </xdr:from>
    <xdr:to>
      <xdr:col>16</xdr:col>
      <xdr:colOff>0</xdr:colOff>
      <xdr:row>28</xdr:row>
      <xdr:rowOff>123825</xdr:rowOff>
    </xdr:to>
    <xdr:sp macro="" textlink="">
      <xdr:nvSpPr>
        <xdr:cNvPr id="2" name="TextBox 1"/>
        <xdr:cNvSpPr txBox="1"/>
      </xdr:nvSpPr>
      <xdr:spPr>
        <a:xfrm>
          <a:off x="11944350" y="13268325"/>
          <a:ext cx="31146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Jakarta,   31 Desember</a:t>
          </a:r>
          <a:r>
            <a:rPr lang="en-US" sz="1100" baseline="0"/>
            <a:t> 2017</a:t>
          </a:r>
        </a:p>
        <a:p>
          <a:pPr algn="ctr"/>
          <a:r>
            <a:rPr lang="en-US" sz="1100" baseline="0"/>
            <a:t>Pejabat Pembuat Informasi Publik </a:t>
          </a:r>
        </a:p>
        <a:p>
          <a:pPr algn="ctr"/>
          <a: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 PKB CILINCING</a:t>
          </a:r>
          <a:b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PERHUBUNGAN PROVINSI DKI JAKARTA</a:t>
          </a:r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RUDY SAPTARI</a:t>
          </a:r>
          <a:r>
            <a:rPr lang="id-ID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.S, S.SiT,MT</a:t>
          </a:r>
          <a:endParaRPr lang="en-US" b="0">
            <a:effectLst/>
          </a:endParaRPr>
        </a:p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 </a:t>
          </a:r>
          <a: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197209261995031001</a:t>
          </a:r>
          <a:endParaRPr lang="en-US" b="0">
            <a:effectLst/>
          </a:endParaRPr>
        </a:p>
      </xdr:txBody>
    </xdr:sp>
    <xdr:clientData/>
  </xdr:twoCellAnchor>
  <xdr:twoCellAnchor>
    <xdr:from>
      <xdr:col>2</xdr:col>
      <xdr:colOff>800100</xdr:colOff>
      <xdr:row>19</xdr:row>
      <xdr:rowOff>171450</xdr:rowOff>
    </xdr:from>
    <xdr:to>
      <xdr:col>5</xdr:col>
      <xdr:colOff>247650</xdr:colOff>
      <xdr:row>28</xdr:row>
      <xdr:rowOff>114300</xdr:rowOff>
    </xdr:to>
    <xdr:sp macro="" textlink="">
      <xdr:nvSpPr>
        <xdr:cNvPr id="12" name="TextBox 11"/>
        <xdr:cNvSpPr txBox="1"/>
      </xdr:nvSpPr>
      <xdr:spPr>
        <a:xfrm>
          <a:off x="1876425" y="13258800"/>
          <a:ext cx="3067050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Mengetahui,</a:t>
          </a:r>
        </a:p>
        <a:p>
          <a:pPr algn="ctr" eaLnBrk="1" fontAlgn="auto" latinLnBrk="0" hangingPunct="1"/>
          <a: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</a:t>
          </a:r>
          <a:r>
            <a:rPr lang="id-ID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 PKB CILINCING</a:t>
          </a:r>
          <a:b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PERHUBUNGAN PROVINSI DKI JAKARTA</a:t>
          </a:r>
          <a:endParaRPr lang="en-US" b="0">
            <a:effectLst/>
          </a:endParaRPr>
        </a:p>
        <a:p>
          <a:pPr algn="ctr" eaLnBrk="1" fontAlgn="auto" latinLnBrk="0" hangingPunct="1"/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BERNAD O. PASARIBU, S.Sos</a:t>
          </a:r>
          <a:r>
            <a:rPr lang="id-ID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., Msi</a:t>
          </a:r>
          <a:endParaRPr lang="en-US" b="0">
            <a:effectLst/>
          </a:endParaRPr>
        </a:p>
        <a:p>
          <a:pPr algn="ctr"/>
          <a:r>
            <a:rPr lang="id-ID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NIP.197210151992031006</a:t>
          </a:r>
          <a:endParaRPr lang="en-US" b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476249</xdr:colOff>
      <xdr:row>3</xdr:row>
      <xdr:rowOff>90487</xdr:rowOff>
    </xdr:from>
    <xdr:to>
      <xdr:col>25</xdr:col>
      <xdr:colOff>85724</xdr:colOff>
      <xdr:row>17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19</xdr:row>
      <xdr:rowOff>14287</xdr:rowOff>
    </xdr:from>
    <xdr:to>
      <xdr:col>25</xdr:col>
      <xdr:colOff>66675</xdr:colOff>
      <xdr:row>33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tabSelected="1" workbookViewId="0">
      <selection activeCell="I28" sqref="I28"/>
    </sheetView>
  </sheetViews>
  <sheetFormatPr defaultRowHeight="15" x14ac:dyDescent="0.25"/>
  <cols>
    <col min="2" max="2" width="7" customWidth="1"/>
    <col min="3" max="3" width="22" customWidth="1"/>
    <col min="4" max="4" width="16.5703125" customWidth="1"/>
    <col min="5" max="5" width="15.7109375" customWidth="1"/>
    <col min="6" max="6" width="17.140625" customWidth="1"/>
    <col min="7" max="7" width="15.7109375" customWidth="1"/>
    <col min="8" max="8" width="18.140625" customWidth="1"/>
    <col min="9" max="14" width="12.7109375" customWidth="1"/>
    <col min="15" max="15" width="15.7109375" customWidth="1"/>
    <col min="16" max="16" width="12.42578125" customWidth="1"/>
  </cols>
  <sheetData>
    <row r="1" spans="2:16" ht="18" x14ac:dyDescent="0.25">
      <c r="B1" s="14" t="s">
        <v>25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2:16" ht="18" x14ac:dyDescent="0.25">
      <c r="B2" s="14" t="s">
        <v>18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18" x14ac:dyDescent="0.25">
      <c r="B3" s="1"/>
      <c r="C3" s="1"/>
      <c r="D3" s="7"/>
      <c r="E3" s="7"/>
      <c r="F3" s="1"/>
      <c r="G3" s="4"/>
      <c r="H3" s="7"/>
      <c r="I3" s="7"/>
      <c r="J3" s="7"/>
      <c r="K3" s="7"/>
      <c r="L3" s="7"/>
      <c r="M3" s="7"/>
      <c r="N3" s="1"/>
      <c r="O3" s="4"/>
      <c r="P3" s="1"/>
    </row>
    <row r="4" spans="2:16" ht="30" customHeight="1" x14ac:dyDescent="0.25">
      <c r="B4" s="15" t="s">
        <v>0</v>
      </c>
      <c r="C4" s="15" t="s">
        <v>1</v>
      </c>
      <c r="D4" s="19" t="s">
        <v>17</v>
      </c>
      <c r="E4" s="20"/>
      <c r="F4" s="20"/>
      <c r="G4" s="20"/>
      <c r="H4" s="20"/>
      <c r="I4" s="21"/>
      <c r="J4" s="19" t="s">
        <v>14</v>
      </c>
      <c r="K4" s="20"/>
      <c r="L4" s="20"/>
      <c r="M4" s="20"/>
      <c r="N4" s="20"/>
      <c r="O4" s="21"/>
      <c r="P4" s="15" t="s">
        <v>15</v>
      </c>
    </row>
    <row r="5" spans="2:16" ht="20.100000000000001" customHeight="1" x14ac:dyDescent="0.25">
      <c r="B5" s="16"/>
      <c r="C5" s="16"/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13" t="s">
        <v>24</v>
      </c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13" t="s">
        <v>24</v>
      </c>
      <c r="P5" s="16"/>
    </row>
    <row r="6" spans="2:16" ht="20.100000000000001" customHeight="1" x14ac:dyDescent="0.25">
      <c r="B6" s="2">
        <v>1</v>
      </c>
      <c r="C6" s="3" t="s">
        <v>2</v>
      </c>
      <c r="D6" s="2">
        <v>2345</v>
      </c>
      <c r="E6" s="2">
        <v>6</v>
      </c>
      <c r="F6" s="2">
        <v>1580</v>
      </c>
      <c r="G6" s="2">
        <v>1764</v>
      </c>
      <c r="H6" s="2">
        <v>453</v>
      </c>
      <c r="I6" s="2">
        <v>1201</v>
      </c>
      <c r="J6" s="2">
        <v>246</v>
      </c>
      <c r="K6" s="2">
        <v>1</v>
      </c>
      <c r="L6" s="2">
        <v>267</v>
      </c>
      <c r="M6" s="2">
        <v>148</v>
      </c>
      <c r="N6" s="2">
        <v>55</v>
      </c>
      <c r="O6" s="2">
        <v>122</v>
      </c>
      <c r="P6" s="2">
        <f>SUM(D6:O6)</f>
        <v>8188</v>
      </c>
    </row>
    <row r="7" spans="2:16" ht="20.100000000000001" customHeight="1" x14ac:dyDescent="0.25">
      <c r="B7" s="2">
        <v>2</v>
      </c>
      <c r="C7" s="3" t="s">
        <v>3</v>
      </c>
      <c r="D7" s="2">
        <v>3020</v>
      </c>
      <c r="E7" s="2">
        <v>4</v>
      </c>
      <c r="F7" s="2">
        <v>1975</v>
      </c>
      <c r="G7" s="2">
        <v>1965</v>
      </c>
      <c r="H7" s="2">
        <v>485</v>
      </c>
      <c r="I7" s="2">
        <v>1062</v>
      </c>
      <c r="J7" s="2">
        <v>250</v>
      </c>
      <c r="K7" s="2">
        <v>0</v>
      </c>
      <c r="L7" s="2">
        <v>288</v>
      </c>
      <c r="M7" s="2">
        <v>163</v>
      </c>
      <c r="N7" s="2">
        <v>70</v>
      </c>
      <c r="O7" s="2">
        <v>119</v>
      </c>
      <c r="P7" s="2">
        <f>SUM(D7:O7)</f>
        <v>9401</v>
      </c>
    </row>
    <row r="8" spans="2:16" ht="20.100000000000001" customHeight="1" x14ac:dyDescent="0.25">
      <c r="B8" s="2">
        <v>3</v>
      </c>
      <c r="C8" s="3" t="s">
        <v>4</v>
      </c>
      <c r="D8" s="2">
        <v>3445</v>
      </c>
      <c r="E8" s="2">
        <v>4</v>
      </c>
      <c r="F8" s="2">
        <v>2364</v>
      </c>
      <c r="G8" s="2">
        <v>2711</v>
      </c>
      <c r="H8" s="2">
        <v>478</v>
      </c>
      <c r="I8" s="2">
        <v>1838</v>
      </c>
      <c r="J8" s="2">
        <v>264</v>
      </c>
      <c r="K8" s="2">
        <v>0</v>
      </c>
      <c r="L8" s="2">
        <v>267</v>
      </c>
      <c r="M8" s="2">
        <v>160</v>
      </c>
      <c r="N8" s="2">
        <v>68</v>
      </c>
      <c r="O8" s="2">
        <v>149</v>
      </c>
      <c r="P8" s="2">
        <f>SUM(D8:O8)</f>
        <v>11748</v>
      </c>
    </row>
    <row r="9" spans="2:16" ht="20.100000000000001" customHeight="1" x14ac:dyDescent="0.25">
      <c r="B9" s="2">
        <v>4</v>
      </c>
      <c r="C9" s="3" t="s">
        <v>5</v>
      </c>
      <c r="D9" s="2">
        <v>3154</v>
      </c>
      <c r="E9" s="2">
        <v>6</v>
      </c>
      <c r="F9" s="2">
        <v>2350</v>
      </c>
      <c r="G9" s="2">
        <v>2013</v>
      </c>
      <c r="H9" s="2">
        <v>444</v>
      </c>
      <c r="I9" s="2">
        <v>1392</v>
      </c>
      <c r="J9" s="2">
        <v>225</v>
      </c>
      <c r="K9" s="2">
        <v>0</v>
      </c>
      <c r="L9" s="2">
        <v>269</v>
      </c>
      <c r="M9" s="2">
        <v>110</v>
      </c>
      <c r="N9" s="2">
        <v>46</v>
      </c>
      <c r="O9" s="2">
        <v>107</v>
      </c>
      <c r="P9" s="2">
        <f t="shared" ref="P9:P17" si="0">SUM(D9:O9)</f>
        <v>10116</v>
      </c>
    </row>
    <row r="10" spans="2:16" ht="20.100000000000001" customHeight="1" x14ac:dyDescent="0.25">
      <c r="B10" s="2">
        <v>5</v>
      </c>
      <c r="C10" s="3" t="s">
        <v>6</v>
      </c>
      <c r="D10" s="2">
        <v>3477</v>
      </c>
      <c r="E10" s="2">
        <v>7</v>
      </c>
      <c r="F10" s="2">
        <v>2269</v>
      </c>
      <c r="G10" s="2">
        <v>2051</v>
      </c>
      <c r="H10" s="2">
        <v>539</v>
      </c>
      <c r="I10" s="2">
        <v>1401</v>
      </c>
      <c r="J10" s="2">
        <v>272</v>
      </c>
      <c r="K10" s="2">
        <v>0</v>
      </c>
      <c r="L10" s="2">
        <v>337</v>
      </c>
      <c r="M10" s="2">
        <v>152</v>
      </c>
      <c r="N10" s="2">
        <v>49</v>
      </c>
      <c r="O10" s="2">
        <v>159</v>
      </c>
      <c r="P10" s="2">
        <f t="shared" si="0"/>
        <v>10713</v>
      </c>
    </row>
    <row r="11" spans="2:16" ht="20.100000000000001" customHeight="1" x14ac:dyDescent="0.25">
      <c r="B11" s="2">
        <v>6</v>
      </c>
      <c r="C11" s="3" t="s">
        <v>7</v>
      </c>
      <c r="D11" s="2">
        <v>2136</v>
      </c>
      <c r="E11" s="2">
        <v>6</v>
      </c>
      <c r="F11" s="2">
        <v>1705</v>
      </c>
      <c r="G11" s="2">
        <v>1326</v>
      </c>
      <c r="H11" s="2">
        <v>343</v>
      </c>
      <c r="I11" s="2">
        <v>805</v>
      </c>
      <c r="J11" s="2">
        <v>167</v>
      </c>
      <c r="K11" s="2">
        <v>0</v>
      </c>
      <c r="L11" s="2">
        <v>171</v>
      </c>
      <c r="M11" s="2">
        <v>75</v>
      </c>
      <c r="N11" s="2">
        <v>31</v>
      </c>
      <c r="O11" s="2">
        <v>95</v>
      </c>
      <c r="P11" s="2">
        <f t="shared" si="0"/>
        <v>6860</v>
      </c>
    </row>
    <row r="12" spans="2:16" ht="20.100000000000001" customHeight="1" x14ac:dyDescent="0.25">
      <c r="B12" s="2">
        <v>7</v>
      </c>
      <c r="C12" s="3" t="s">
        <v>8</v>
      </c>
      <c r="D12" s="2">
        <v>3621</v>
      </c>
      <c r="E12" s="2">
        <v>9</v>
      </c>
      <c r="F12" s="2">
        <v>2676</v>
      </c>
      <c r="G12" s="2">
        <v>2483</v>
      </c>
      <c r="H12" s="2">
        <v>674</v>
      </c>
      <c r="I12" s="2">
        <v>1445</v>
      </c>
      <c r="J12" s="2">
        <v>264</v>
      </c>
      <c r="K12" s="2">
        <v>2</v>
      </c>
      <c r="L12" s="2">
        <v>253</v>
      </c>
      <c r="M12" s="2">
        <v>136</v>
      </c>
      <c r="N12" s="2">
        <v>59</v>
      </c>
      <c r="O12" s="2">
        <v>174</v>
      </c>
      <c r="P12" s="2">
        <f t="shared" si="0"/>
        <v>11796</v>
      </c>
    </row>
    <row r="13" spans="2:16" ht="20.100000000000001" customHeight="1" x14ac:dyDescent="0.25">
      <c r="B13" s="2">
        <v>8</v>
      </c>
      <c r="C13" s="3" t="s">
        <v>9</v>
      </c>
      <c r="D13" s="2">
        <v>3448</v>
      </c>
      <c r="E13" s="2">
        <v>7</v>
      </c>
      <c r="F13" s="2">
        <v>2305</v>
      </c>
      <c r="G13" s="2">
        <v>2250</v>
      </c>
      <c r="H13" s="2">
        <v>545</v>
      </c>
      <c r="I13" s="2">
        <v>1292</v>
      </c>
      <c r="J13" s="2">
        <v>288</v>
      </c>
      <c r="K13" s="2">
        <v>0</v>
      </c>
      <c r="L13" s="2">
        <v>267</v>
      </c>
      <c r="M13" s="2">
        <v>180</v>
      </c>
      <c r="N13" s="2">
        <v>49</v>
      </c>
      <c r="O13" s="2">
        <v>186</v>
      </c>
      <c r="P13" s="2">
        <f t="shared" si="0"/>
        <v>10817</v>
      </c>
    </row>
    <row r="14" spans="2:16" ht="20.100000000000001" customHeight="1" x14ac:dyDescent="0.25">
      <c r="B14" s="2">
        <v>9</v>
      </c>
      <c r="C14" s="3" t="s">
        <v>10</v>
      </c>
      <c r="D14" s="2">
        <v>3258</v>
      </c>
      <c r="E14" s="2">
        <v>5</v>
      </c>
      <c r="F14" s="2">
        <v>1924</v>
      </c>
      <c r="G14" s="2">
        <v>2178</v>
      </c>
      <c r="H14" s="2">
        <v>432</v>
      </c>
      <c r="I14" s="2">
        <v>1459</v>
      </c>
      <c r="J14" s="2">
        <v>234</v>
      </c>
      <c r="K14" s="2">
        <v>0</v>
      </c>
      <c r="L14" s="2">
        <v>188</v>
      </c>
      <c r="M14" s="2">
        <v>133</v>
      </c>
      <c r="N14" s="2">
        <v>54</v>
      </c>
      <c r="O14" s="2">
        <v>120</v>
      </c>
      <c r="P14" s="2">
        <f t="shared" si="0"/>
        <v>9985</v>
      </c>
    </row>
    <row r="15" spans="2:16" ht="20.100000000000001" customHeight="1" x14ac:dyDescent="0.25">
      <c r="B15" s="2">
        <v>10</v>
      </c>
      <c r="C15" s="3" t="s">
        <v>11</v>
      </c>
      <c r="D15" s="2">
        <v>3562</v>
      </c>
      <c r="E15" s="2">
        <v>7</v>
      </c>
      <c r="F15" s="2">
        <v>2457</v>
      </c>
      <c r="G15" s="2">
        <v>2552</v>
      </c>
      <c r="H15" s="2">
        <v>625</v>
      </c>
      <c r="I15" s="2">
        <v>1785</v>
      </c>
      <c r="J15" s="2">
        <v>205</v>
      </c>
      <c r="K15" s="2">
        <v>0</v>
      </c>
      <c r="L15" s="2">
        <v>219</v>
      </c>
      <c r="M15" s="2">
        <v>149</v>
      </c>
      <c r="N15" s="2">
        <v>35</v>
      </c>
      <c r="O15" s="2">
        <v>164</v>
      </c>
      <c r="P15" s="2">
        <f t="shared" si="0"/>
        <v>11760</v>
      </c>
    </row>
    <row r="16" spans="2:16" ht="20.100000000000001" customHeight="1" x14ac:dyDescent="0.25">
      <c r="B16" s="2">
        <v>11</v>
      </c>
      <c r="C16" s="3" t="s">
        <v>12</v>
      </c>
      <c r="D16" s="2">
        <v>3357</v>
      </c>
      <c r="E16" s="2">
        <v>5</v>
      </c>
      <c r="F16" s="2">
        <v>2258</v>
      </c>
      <c r="G16" s="2">
        <v>2722</v>
      </c>
      <c r="H16" s="2">
        <v>511</v>
      </c>
      <c r="I16" s="2">
        <v>1622</v>
      </c>
      <c r="J16" s="2">
        <v>265</v>
      </c>
      <c r="K16" s="2">
        <v>0</v>
      </c>
      <c r="L16" s="2">
        <v>245</v>
      </c>
      <c r="M16" s="2">
        <v>237</v>
      </c>
      <c r="N16" s="2">
        <v>46</v>
      </c>
      <c r="O16" s="2">
        <v>174</v>
      </c>
      <c r="P16" s="2">
        <f t="shared" si="0"/>
        <v>11442</v>
      </c>
    </row>
    <row r="17" spans="2:16" ht="20.100000000000001" customHeight="1" x14ac:dyDescent="0.25">
      <c r="B17" s="2">
        <v>12</v>
      </c>
      <c r="C17" s="3" t="s">
        <v>13</v>
      </c>
      <c r="D17" s="2">
        <v>2649</v>
      </c>
      <c r="E17" s="2">
        <v>6</v>
      </c>
      <c r="F17" s="2">
        <v>2084</v>
      </c>
      <c r="G17" s="2">
        <v>2084</v>
      </c>
      <c r="H17" s="2">
        <v>436</v>
      </c>
      <c r="I17" s="2">
        <v>1373</v>
      </c>
      <c r="J17" s="2">
        <v>224</v>
      </c>
      <c r="K17" s="2">
        <v>0</v>
      </c>
      <c r="L17" s="2">
        <v>211</v>
      </c>
      <c r="M17" s="2">
        <v>132</v>
      </c>
      <c r="N17" s="2">
        <v>38</v>
      </c>
      <c r="O17" s="2">
        <v>111</v>
      </c>
      <c r="P17" s="2">
        <f t="shared" si="0"/>
        <v>9348</v>
      </c>
    </row>
    <row r="18" spans="2:16" ht="24.95" customHeight="1" x14ac:dyDescent="0.25">
      <c r="B18" s="17" t="s">
        <v>16</v>
      </c>
      <c r="C18" s="18"/>
      <c r="D18" s="8">
        <f>SUM(D6:D17)</f>
        <v>37472</v>
      </c>
      <c r="E18" s="8">
        <f t="shared" ref="E18:O18" si="1">SUM(E6:E17)</f>
        <v>72</v>
      </c>
      <c r="F18" s="8">
        <f t="shared" si="1"/>
        <v>25947</v>
      </c>
      <c r="G18" s="8">
        <f t="shared" si="1"/>
        <v>26099</v>
      </c>
      <c r="H18" s="8">
        <f t="shared" si="1"/>
        <v>5965</v>
      </c>
      <c r="I18" s="8">
        <f t="shared" si="1"/>
        <v>16675</v>
      </c>
      <c r="J18" s="8">
        <f t="shared" si="1"/>
        <v>2904</v>
      </c>
      <c r="K18" s="8">
        <f t="shared" si="1"/>
        <v>3</v>
      </c>
      <c r="L18" s="8">
        <f t="shared" si="1"/>
        <v>2982</v>
      </c>
      <c r="M18" s="8">
        <f t="shared" si="1"/>
        <v>1775</v>
      </c>
      <c r="N18" s="8">
        <f t="shared" si="1"/>
        <v>600</v>
      </c>
      <c r="O18" s="8">
        <f t="shared" si="1"/>
        <v>1680</v>
      </c>
      <c r="P18" s="2">
        <f>SUM(P6:P17)</f>
        <v>122174</v>
      </c>
    </row>
    <row r="20" spans="2:16" x14ac:dyDescent="0.25">
      <c r="P20" s="5"/>
    </row>
    <row r="21" spans="2:16" x14ac:dyDescent="0.25">
      <c r="P21" s="5"/>
    </row>
    <row r="22" spans="2:16" x14ac:dyDescent="0.25">
      <c r="P22" s="5"/>
    </row>
    <row r="24" spans="2:16" x14ac:dyDescent="0.25">
      <c r="F24" s="6"/>
    </row>
    <row r="26" spans="2:16" x14ac:dyDescent="0.25">
      <c r="P26" s="5"/>
    </row>
    <row r="27" spans="2:16" x14ac:dyDescent="0.25">
      <c r="P27" s="5"/>
    </row>
  </sheetData>
  <mergeCells count="8">
    <mergeCell ref="B2:P2"/>
    <mergeCell ref="B18:C18"/>
    <mergeCell ref="P4:P5"/>
    <mergeCell ref="C4:C5"/>
    <mergeCell ref="B4:B5"/>
    <mergeCell ref="D4:I4"/>
    <mergeCell ref="J4:O4"/>
    <mergeCell ref="B1:P1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E1" workbookViewId="0">
      <selection activeCell="O23" sqref="O23"/>
    </sheetView>
  </sheetViews>
  <sheetFormatPr defaultRowHeight="15" x14ac:dyDescent="0.25"/>
  <cols>
    <col min="1" max="1" width="4.7109375" customWidth="1"/>
    <col min="2" max="2" width="16.85546875" customWidth="1"/>
    <col min="3" max="15" width="12.7109375" customWidth="1"/>
  </cols>
  <sheetData>
    <row r="1" spans="1:15" ht="18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" x14ac:dyDescent="0.2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15" t="s">
        <v>0</v>
      </c>
      <c r="B4" s="15" t="s">
        <v>1</v>
      </c>
      <c r="C4" s="19" t="s">
        <v>17</v>
      </c>
      <c r="D4" s="20"/>
      <c r="E4" s="20"/>
      <c r="F4" s="20"/>
      <c r="G4" s="20"/>
      <c r="H4" s="21"/>
      <c r="I4" s="19" t="s">
        <v>14</v>
      </c>
      <c r="J4" s="20"/>
      <c r="K4" s="20"/>
      <c r="L4" s="20"/>
      <c r="M4" s="20"/>
      <c r="N4" s="21"/>
      <c r="O4" s="15" t="s">
        <v>15</v>
      </c>
    </row>
    <row r="5" spans="1:15" x14ac:dyDescent="0.25">
      <c r="A5" s="16"/>
      <c r="B5" s="16"/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3" t="s">
        <v>24</v>
      </c>
      <c r="I5" s="12" t="s">
        <v>19</v>
      </c>
      <c r="J5" s="12" t="s">
        <v>20</v>
      </c>
      <c r="K5" s="12" t="s">
        <v>21</v>
      </c>
      <c r="L5" s="12" t="s">
        <v>22</v>
      </c>
      <c r="M5" s="12" t="s">
        <v>23</v>
      </c>
      <c r="N5" s="13" t="s">
        <v>24</v>
      </c>
      <c r="O5" s="16"/>
    </row>
    <row r="6" spans="1:15" x14ac:dyDescent="0.25">
      <c r="A6" s="2">
        <v>1</v>
      </c>
      <c r="B6" s="3" t="s">
        <v>2</v>
      </c>
      <c r="C6" s="2">
        <v>1976</v>
      </c>
      <c r="D6" s="2">
        <v>10</v>
      </c>
      <c r="E6" s="2">
        <v>1476</v>
      </c>
      <c r="F6" s="2">
        <v>1106</v>
      </c>
      <c r="G6" s="2">
        <v>342</v>
      </c>
      <c r="H6" s="2">
        <v>754</v>
      </c>
      <c r="I6" s="2">
        <v>118</v>
      </c>
      <c r="J6" s="2">
        <v>1</v>
      </c>
      <c r="K6" s="2">
        <v>124</v>
      </c>
      <c r="L6" s="2">
        <v>60</v>
      </c>
      <c r="M6" s="2">
        <v>21</v>
      </c>
      <c r="N6" s="2">
        <v>80</v>
      </c>
      <c r="O6" s="2">
        <f>SUM(C6:N6)</f>
        <v>6068</v>
      </c>
    </row>
    <row r="7" spans="1:15" x14ac:dyDescent="0.25">
      <c r="A7" s="2">
        <v>2</v>
      </c>
      <c r="B7" s="3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f>SUM(C7:N7)</f>
        <v>0</v>
      </c>
    </row>
    <row r="8" spans="1:15" x14ac:dyDescent="0.25">
      <c r="A8" s="2">
        <v>3</v>
      </c>
      <c r="B8" s="3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f>SUM(C8:N8)</f>
        <v>0</v>
      </c>
    </row>
    <row r="9" spans="1:15" x14ac:dyDescent="0.25">
      <c r="A9" s="2">
        <v>4</v>
      </c>
      <c r="B9" s="3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ref="O9:O17" si="0">SUM(C9:N9)</f>
        <v>0</v>
      </c>
    </row>
    <row r="10" spans="1:15" x14ac:dyDescent="0.25">
      <c r="A10" s="2">
        <v>5</v>
      </c>
      <c r="B10" s="3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</row>
    <row r="11" spans="1:15" x14ac:dyDescent="0.25">
      <c r="A11" s="2">
        <v>6</v>
      </c>
      <c r="B11" s="3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0</v>
      </c>
    </row>
    <row r="12" spans="1:15" x14ac:dyDescent="0.25">
      <c r="A12" s="2">
        <v>7</v>
      </c>
      <c r="B12" s="3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0</v>
      </c>
    </row>
    <row r="13" spans="1:15" x14ac:dyDescent="0.25">
      <c r="A13" s="2">
        <v>8</v>
      </c>
      <c r="B13" s="3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0</v>
      </c>
    </row>
    <row r="14" spans="1:15" x14ac:dyDescent="0.25">
      <c r="A14" s="2">
        <v>9</v>
      </c>
      <c r="B14" s="3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 t="shared" si="0"/>
        <v>0</v>
      </c>
    </row>
    <row r="15" spans="1:15" x14ac:dyDescent="0.25">
      <c r="A15" s="2">
        <v>10</v>
      </c>
      <c r="B15" s="3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0"/>
        <v>0</v>
      </c>
    </row>
    <row r="16" spans="1:15" x14ac:dyDescent="0.25">
      <c r="A16" s="2">
        <v>11</v>
      </c>
      <c r="B16" s="3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f t="shared" si="0"/>
        <v>0</v>
      </c>
    </row>
    <row r="17" spans="1:15" x14ac:dyDescent="0.25">
      <c r="A17" s="2">
        <v>12</v>
      </c>
      <c r="B17" s="3" t="s">
        <v>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 t="shared" si="0"/>
        <v>0</v>
      </c>
    </row>
    <row r="18" spans="1:15" x14ac:dyDescent="0.25">
      <c r="A18" s="17" t="s">
        <v>16</v>
      </c>
      <c r="B18" s="18"/>
      <c r="C18" s="11">
        <f>SUM(C6:C17)</f>
        <v>1976</v>
      </c>
      <c r="D18" s="11">
        <f t="shared" ref="D18:N18" si="1">SUM(D6:D17)</f>
        <v>10</v>
      </c>
      <c r="E18" s="11">
        <f t="shared" si="1"/>
        <v>1476</v>
      </c>
      <c r="F18" s="11">
        <f t="shared" si="1"/>
        <v>1106</v>
      </c>
      <c r="G18" s="11">
        <f t="shared" si="1"/>
        <v>342</v>
      </c>
      <c r="H18" s="11">
        <f t="shared" si="1"/>
        <v>754</v>
      </c>
      <c r="I18" s="11">
        <f t="shared" si="1"/>
        <v>118</v>
      </c>
      <c r="J18" s="11">
        <f t="shared" si="1"/>
        <v>1</v>
      </c>
      <c r="K18" s="11">
        <f t="shared" si="1"/>
        <v>124</v>
      </c>
      <c r="L18" s="11">
        <f t="shared" si="1"/>
        <v>60</v>
      </c>
      <c r="M18" s="11">
        <f t="shared" si="1"/>
        <v>21</v>
      </c>
      <c r="N18" s="11">
        <f t="shared" si="1"/>
        <v>80</v>
      </c>
      <c r="O18" s="2">
        <f>SUM(O6:O17)</f>
        <v>6068</v>
      </c>
    </row>
  </sheetData>
  <mergeCells count="8">
    <mergeCell ref="A18:B18"/>
    <mergeCell ref="A1:O1"/>
    <mergeCell ref="A2:O2"/>
    <mergeCell ref="A4:A5"/>
    <mergeCell ref="B4:B5"/>
    <mergeCell ref="C4:H4"/>
    <mergeCell ref="I4:N4"/>
    <mergeCell ref="O4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cp:lastPrinted>2016-09-28T03:30:09Z</cp:lastPrinted>
  <dcterms:created xsi:type="dcterms:W3CDTF">2016-09-28T03:12:05Z</dcterms:created>
  <dcterms:modified xsi:type="dcterms:W3CDTF">2018-01-22T00:55:20Z</dcterms:modified>
</cp:coreProperties>
</file>